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2026\01 Pricing\26-010 BU -855 Commonwealth Ave - Boston, MA\02  Bid Forms &amp; Proposals\"/>
    </mc:Choice>
  </mc:AlternateContent>
  <xr:revisionPtr revIDLastSave="0" documentId="13_ncr:1_{04527A41-04F9-4239-8B6B-3AD492BBD3DE}" xr6:coauthVersionLast="47" xr6:coauthVersionMax="47" xr10:uidLastSave="{00000000-0000-0000-0000-000000000000}"/>
  <bookViews>
    <workbookView xWindow="-57720" yWindow="-120" windowWidth="29040" windowHeight="15720" activeTab="2" xr2:uid="{00000000-000D-0000-FFFF-FFFF00000000}"/>
  </bookViews>
  <sheets>
    <sheet name="1-A General Conditions" sheetId="2" r:id="rId1"/>
    <sheet name="1-B General Requirements - 4th" sheetId="3" r:id="rId2"/>
    <sheet name="1-B General Requirements - 5th" sheetId="4" r:id="rId3"/>
  </sheets>
  <definedNames>
    <definedName name="_xlnm.Print_Area" localSheetId="0">'1-A General Conditions'!$A$1:$H$31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4" l="1"/>
  <c r="H12" i="2"/>
  <c r="F22" i="4"/>
  <c r="F19" i="3"/>
  <c r="H29" i="2"/>
  <c r="H30" i="2" s="1"/>
  <c r="H27" i="2"/>
  <c r="H28" i="2" s="1"/>
  <c r="H25" i="2"/>
  <c r="H26" i="2" s="1"/>
  <c r="H23" i="2"/>
  <c r="H24" i="2" s="1"/>
  <c r="H21" i="2"/>
  <c r="H22" i="2" s="1"/>
  <c r="H19" i="2"/>
  <c r="H20" i="2" s="1"/>
  <c r="H17" i="2"/>
  <c r="H18" i="2" s="1"/>
  <c r="H15" i="2"/>
  <c r="H16" i="2" s="1"/>
  <c r="H13" i="2"/>
  <c r="H14" i="2" s="1"/>
  <c r="H11" i="2"/>
  <c r="H31" i="2" l="1"/>
  <c r="F22" i="3"/>
</calcChain>
</file>

<file path=xl/sharedStrings.xml><?xml version="1.0" encoding="utf-8"?>
<sst xmlns="http://schemas.openxmlformats.org/spreadsheetml/2006/main" count="84" uniqueCount="49">
  <si>
    <t xml:space="preserve">Boston University </t>
  </si>
  <si>
    <t>Construction</t>
  </si>
  <si>
    <t>Close out</t>
  </si>
  <si>
    <t>Position/Name</t>
  </si>
  <si>
    <t xml:space="preserve">Hourly Rate </t>
  </si>
  <si>
    <t>Project Manager</t>
  </si>
  <si>
    <t>Jim Jones</t>
  </si>
  <si>
    <t xml:space="preserve">Position </t>
  </si>
  <si>
    <t>Name</t>
  </si>
  <si>
    <t>Description</t>
  </si>
  <si>
    <t>Cost per Week</t>
  </si>
  <si>
    <t>No. of Weeks</t>
  </si>
  <si>
    <t>Total Cost</t>
  </si>
  <si>
    <t>Mobilize/Demobilize</t>
  </si>
  <si>
    <t>Temporary Utilities &amp; Facilities</t>
  </si>
  <si>
    <t>Reproduction - Drawings/Printing</t>
  </si>
  <si>
    <t>Project Temporary Signage</t>
  </si>
  <si>
    <t>Mail/Postage</t>
  </si>
  <si>
    <t>Field Computers/Software</t>
  </si>
  <si>
    <t>Field Office Supplies</t>
  </si>
  <si>
    <t>Field Office Furniture</t>
  </si>
  <si>
    <t>Cellphones - Field Personnel</t>
  </si>
  <si>
    <t>Parking</t>
  </si>
  <si>
    <t>Safety Equipment&amp; Signage</t>
  </si>
  <si>
    <t>TOTAL</t>
  </si>
  <si>
    <t>Total</t>
  </si>
  <si>
    <t>Example</t>
  </si>
  <si>
    <t>Total General Conditions</t>
  </si>
  <si>
    <t>Field Office Equipment</t>
  </si>
  <si>
    <t>ITB Attachment 1-A - General Conditions Breakdown</t>
  </si>
  <si>
    <t>ITB Attachment 1-B - General Requirements Breakdown</t>
  </si>
  <si>
    <t>School of Theater 4th Floor</t>
  </si>
  <si>
    <t>School of Visual Arts 5th Floor</t>
  </si>
  <si>
    <t>Adam Arsenault</t>
  </si>
  <si>
    <t>Executive Management</t>
  </si>
  <si>
    <t>Rob McLean</t>
  </si>
  <si>
    <t>Senior Project Manager</t>
  </si>
  <si>
    <t>Chris Flynn</t>
  </si>
  <si>
    <t>Project Engineer</t>
  </si>
  <si>
    <t>Superintendent</t>
  </si>
  <si>
    <t>Christian Mascaro</t>
  </si>
  <si>
    <t>Cameron Tetreault</t>
  </si>
  <si>
    <t>Isabelle Toth</t>
  </si>
  <si>
    <t>May</t>
  </si>
  <si>
    <t>June</t>
  </si>
  <si>
    <t>July</t>
  </si>
  <si>
    <t>Included</t>
  </si>
  <si>
    <t>N/A</t>
  </si>
  <si>
    <t>Misc. Supplies (Final Clean)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</si>
</sst>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medium">
        <color indexed="64"/>
      </left>
      <right style="medium">
        <color indexed="64"/>
      </right>
      <top/>
      <bottom style="dashed">
        <color auto="1"/>
      </bottom>
      <diagonal/>
    </border>
    <border>
      <left style="thin">
        <color auto="1"/>
      </left>
      <right style="thick">
        <color auto="1"/>
      </right>
      <top/>
      <bottom style="dashed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0" xfId="0" applyFont="1"/>
    <xf numFmtId="0" fontId="5" fillId="0" borderId="0" xfId="0" applyFont="1"/>
    <xf numFmtId="164" fontId="0" fillId="0" borderId="21" xfId="0" applyNumberFormat="1" applyBorder="1"/>
    <xf numFmtId="164" fontId="0" fillId="0" borderId="0" xfId="0" applyNumberFormat="1"/>
    <xf numFmtId="1" fontId="0" fillId="0" borderId="0" xfId="0" applyNumberFormat="1"/>
    <xf numFmtId="0" fontId="4" fillId="0" borderId="30" xfId="0" applyFont="1" applyBorder="1" applyAlignment="1">
      <alignment horizontal="left" vertical="center"/>
    </xf>
    <xf numFmtId="0" fontId="0" fillId="0" borderId="31" xfId="0" applyBorder="1"/>
    <xf numFmtId="164" fontId="3" fillId="0" borderId="31" xfId="0" applyNumberFormat="1" applyFont="1" applyBorder="1" applyAlignment="1">
      <alignment horizontal="center" vertical="center" wrapText="1"/>
    </xf>
    <xf numFmtId="1" fontId="3" fillId="0" borderId="32" xfId="0" applyNumberFormat="1" applyFont="1" applyBorder="1" applyAlignment="1">
      <alignment horizontal="center" vertical="center" wrapText="1"/>
    </xf>
    <xf numFmtId="164" fontId="3" fillId="0" borderId="33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6" fillId="0" borderId="1" xfId="0" applyFont="1" applyBorder="1"/>
    <xf numFmtId="164" fontId="1" fillId="0" borderId="1" xfId="0" applyNumberFormat="1" applyFont="1" applyBorder="1" applyAlignment="1">
      <alignment vertical="center"/>
    </xf>
    <xf numFmtId="1" fontId="0" fillId="0" borderId="2" xfId="0" applyNumberFormat="1" applyBorder="1"/>
    <xf numFmtId="164" fontId="0" fillId="0" borderId="35" xfId="0" applyNumberFormat="1" applyBorder="1"/>
    <xf numFmtId="1" fontId="7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36" xfId="0" applyBorder="1"/>
    <xf numFmtId="0" fontId="6" fillId="0" borderId="37" xfId="0" applyFont="1" applyBorder="1"/>
    <xf numFmtId="164" fontId="1" fillId="0" borderId="37" xfId="0" applyNumberFormat="1" applyFont="1" applyBorder="1" applyAlignment="1">
      <alignment vertical="center"/>
    </xf>
    <xf numFmtId="1" fontId="0" fillId="0" borderId="38" xfId="0" applyNumberFormat="1" applyBorder="1"/>
    <xf numFmtId="164" fontId="0" fillId="0" borderId="39" xfId="0" applyNumberFormat="1" applyBorder="1"/>
    <xf numFmtId="0" fontId="2" fillId="0" borderId="40" xfId="0" applyFont="1" applyBorder="1" applyAlignment="1">
      <alignment horizontal="right" vertical="center"/>
    </xf>
    <xf numFmtId="1" fontId="0" fillId="0" borderId="41" xfId="0" applyNumberFormat="1" applyBorder="1"/>
    <xf numFmtId="0" fontId="1" fillId="0" borderId="0" xfId="0" applyFont="1" applyAlignment="1">
      <alignment vertical="center"/>
    </xf>
    <xf numFmtId="0" fontId="6" fillId="0" borderId="0" xfId="0" applyFont="1"/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6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1" fillId="0" borderId="7" xfId="0" applyFont="1" applyBorder="1"/>
    <xf numFmtId="0" fontId="2" fillId="0" borderId="0" xfId="0" applyFont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1" fillId="0" borderId="0" xfId="0" applyFont="1"/>
    <xf numFmtId="0" fontId="1" fillId="0" borderId="9" xfId="0" applyFont="1" applyBorder="1"/>
    <xf numFmtId="0" fontId="1" fillId="0" borderId="13" xfId="0" applyFont="1" applyBorder="1"/>
    <xf numFmtId="6" fontId="1" fillId="0" borderId="14" xfId="0" applyNumberFormat="1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9" xfId="0" applyFont="1" applyBorder="1"/>
    <xf numFmtId="6" fontId="1" fillId="0" borderId="19" xfId="0" applyNumberFormat="1" applyFont="1" applyBorder="1" applyAlignment="1">
      <alignment horizontal="center" vertical="center"/>
    </xf>
    <xf numFmtId="164" fontId="1" fillId="0" borderId="20" xfId="0" applyNumberFormat="1" applyFont="1" applyBorder="1"/>
    <xf numFmtId="164" fontId="1" fillId="0" borderId="19" xfId="0" applyNumberFormat="1" applyFont="1" applyBorder="1"/>
    <xf numFmtId="164" fontId="1" fillId="0" borderId="21" xfId="0" applyNumberFormat="1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11" xfId="0" applyFont="1" applyBorder="1"/>
    <xf numFmtId="0" fontId="1" fillId="0" borderId="27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6" xfId="0" applyFont="1" applyBorder="1"/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/>
    <xf numFmtId="3" fontId="1" fillId="0" borderId="17" xfId="0" applyNumberFormat="1" applyFont="1" applyBorder="1"/>
    <xf numFmtId="164" fontId="1" fillId="0" borderId="22" xfId="0" applyNumberFormat="1" applyFont="1" applyBorder="1"/>
    <xf numFmtId="0" fontId="1" fillId="0" borderId="26" xfId="0" applyFont="1" applyBorder="1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6" fontId="1" fillId="0" borderId="28" xfId="0" applyNumberFormat="1" applyFont="1" applyBorder="1" applyAlignment="1">
      <alignment horizontal="right"/>
    </xf>
    <xf numFmtId="6" fontId="1" fillId="0" borderId="11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43" xfId="0" applyFont="1" applyBorder="1"/>
    <xf numFmtId="6" fontId="1" fillId="0" borderId="43" xfId="0" applyNumberFormat="1" applyFont="1" applyBorder="1" applyAlignment="1">
      <alignment horizontal="center" vertical="center"/>
    </xf>
    <xf numFmtId="0" fontId="2" fillId="0" borderId="43" xfId="0" applyFont="1" applyBorder="1"/>
    <xf numFmtId="6" fontId="1" fillId="0" borderId="44" xfId="0" applyNumberFormat="1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6" fontId="1" fillId="0" borderId="21" xfId="0" applyNumberFormat="1" applyFont="1" applyBorder="1" applyAlignment="1">
      <alignment horizontal="right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1" fillId="0" borderId="1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1"/>
  <sheetViews>
    <sheetView view="pageBreakPreview" zoomScale="115" zoomScaleNormal="100" zoomScaleSheetLayoutView="115" workbookViewId="0">
      <selection activeCell="D23" sqref="D23"/>
    </sheetView>
  </sheetViews>
  <sheetFormatPr defaultRowHeight="14.5" x14ac:dyDescent="0.35"/>
  <cols>
    <col min="3" max="3" width="28.453125" customWidth="1"/>
    <col min="7" max="7" width="11.81640625" customWidth="1"/>
    <col min="8" max="8" width="22.7265625" customWidth="1"/>
  </cols>
  <sheetData>
    <row r="2" spans="2:8" ht="17.5" x14ac:dyDescent="0.35">
      <c r="B2" s="1" t="s">
        <v>0</v>
      </c>
    </row>
    <row r="3" spans="2:8" ht="17.5" x14ac:dyDescent="0.35">
      <c r="B3" s="1" t="s">
        <v>29</v>
      </c>
    </row>
    <row r="4" spans="2:8" ht="17.5" x14ac:dyDescent="0.35">
      <c r="B4" s="74" t="s">
        <v>31</v>
      </c>
      <c r="C4" s="74"/>
    </row>
    <row r="5" spans="2:8" ht="17.5" x14ac:dyDescent="0.35">
      <c r="B5" s="74" t="s">
        <v>32</v>
      </c>
      <c r="C5" s="74"/>
    </row>
    <row r="7" spans="2:8" ht="16" thickBot="1" x14ac:dyDescent="0.4">
      <c r="C7" s="2"/>
      <c r="D7" s="2"/>
    </row>
    <row r="8" spans="2:8" ht="16" thickTop="1" x14ac:dyDescent="0.35">
      <c r="B8" s="32"/>
      <c r="C8" s="33"/>
      <c r="D8" s="33"/>
      <c r="E8" s="77" t="s">
        <v>1</v>
      </c>
      <c r="F8" s="78"/>
      <c r="G8" s="62" t="s">
        <v>2</v>
      </c>
      <c r="H8" s="55"/>
    </row>
    <row r="9" spans="2:8" ht="30" x14ac:dyDescent="0.35">
      <c r="B9" s="34"/>
      <c r="C9" s="29" t="s">
        <v>3</v>
      </c>
      <c r="D9" s="35" t="s">
        <v>4</v>
      </c>
      <c r="E9" s="36" t="s">
        <v>43</v>
      </c>
      <c r="F9" s="36" t="s">
        <v>44</v>
      </c>
      <c r="G9" s="61" t="s">
        <v>45</v>
      </c>
      <c r="H9" s="56" t="s">
        <v>25</v>
      </c>
    </row>
    <row r="10" spans="2:8" ht="16" thickBot="1" x14ac:dyDescent="0.4">
      <c r="B10" s="34"/>
      <c r="C10" s="37"/>
      <c r="D10" s="37"/>
      <c r="E10" s="37"/>
      <c r="F10" s="37"/>
      <c r="G10" s="38"/>
      <c r="H10" s="57"/>
    </row>
    <row r="11" spans="2:8" ht="15.5" x14ac:dyDescent="0.35">
      <c r="B11" s="75" t="s">
        <v>26</v>
      </c>
      <c r="C11" s="39" t="s">
        <v>5</v>
      </c>
      <c r="D11" s="40">
        <v>100</v>
      </c>
      <c r="E11" s="41">
        <v>42</v>
      </c>
      <c r="F11" s="39">
        <v>42</v>
      </c>
      <c r="G11" s="42">
        <v>15</v>
      </c>
      <c r="H11" s="58">
        <f>SUM(E11:G11)</f>
        <v>99</v>
      </c>
    </row>
    <row r="12" spans="2:8" ht="16" thickBot="1" x14ac:dyDescent="0.4">
      <c r="B12" s="79"/>
      <c r="C12" s="43" t="s">
        <v>6</v>
      </c>
      <c r="D12" s="44"/>
      <c r="E12" s="45"/>
      <c r="F12" s="46"/>
      <c r="G12" s="47"/>
      <c r="H12" s="59">
        <f>H11*D11</f>
        <v>9900</v>
      </c>
    </row>
    <row r="13" spans="2:8" ht="15.5" x14ac:dyDescent="0.35">
      <c r="B13" s="75">
        <v>1</v>
      </c>
      <c r="C13" s="48" t="s">
        <v>34</v>
      </c>
      <c r="D13" s="40">
        <v>205</v>
      </c>
      <c r="E13" s="49">
        <v>8</v>
      </c>
      <c r="F13" s="48">
        <v>8</v>
      </c>
      <c r="G13" s="50">
        <v>2</v>
      </c>
      <c r="H13" s="60">
        <f>SUM(E13:G13)</f>
        <v>18</v>
      </c>
    </row>
    <row r="14" spans="2:8" ht="16" thickBot="1" x14ac:dyDescent="0.4">
      <c r="B14" s="79"/>
      <c r="C14" s="51" t="s">
        <v>33</v>
      </c>
      <c r="D14" s="44"/>
      <c r="E14" s="52"/>
      <c r="F14" s="51"/>
      <c r="G14" s="38"/>
      <c r="H14" s="63">
        <f>D13*H13</f>
        <v>3690</v>
      </c>
    </row>
    <row r="15" spans="2:8" ht="15.5" x14ac:dyDescent="0.35">
      <c r="B15" s="75">
        <v>2</v>
      </c>
      <c r="C15" s="39" t="s">
        <v>36</v>
      </c>
      <c r="D15" s="40">
        <v>0</v>
      </c>
      <c r="E15" s="41"/>
      <c r="F15" s="39"/>
      <c r="G15" s="42"/>
      <c r="H15" s="70">
        <f>SUM(E15:G15)</f>
        <v>0</v>
      </c>
    </row>
    <row r="16" spans="2:8" ht="16" thickBot="1" x14ac:dyDescent="0.4">
      <c r="B16" s="79"/>
      <c r="C16" s="51" t="s">
        <v>35</v>
      </c>
      <c r="D16" s="44"/>
      <c r="E16" s="53"/>
      <c r="F16" s="43"/>
      <c r="G16" s="54"/>
      <c r="H16" s="71">
        <f>D15*H15</f>
        <v>0</v>
      </c>
    </row>
    <row r="17" spans="2:8" ht="15.5" x14ac:dyDescent="0.35">
      <c r="B17" s="75">
        <v>3</v>
      </c>
      <c r="C17" s="39" t="s">
        <v>5</v>
      </c>
      <c r="D17" s="40">
        <v>120</v>
      </c>
      <c r="E17" s="49">
        <v>48</v>
      </c>
      <c r="F17" s="48">
        <v>48</v>
      </c>
      <c r="G17" s="50">
        <v>12</v>
      </c>
      <c r="H17" s="70">
        <f>SUM(E17:G17)</f>
        <v>108</v>
      </c>
    </row>
    <row r="18" spans="2:8" ht="16" thickBot="1" x14ac:dyDescent="0.4">
      <c r="B18" s="79"/>
      <c r="C18" s="43" t="s">
        <v>37</v>
      </c>
      <c r="D18" s="44"/>
      <c r="E18" s="52"/>
      <c r="F18" s="51"/>
      <c r="G18" s="38"/>
      <c r="H18" s="71">
        <f>D17*H17</f>
        <v>12960</v>
      </c>
    </row>
    <row r="19" spans="2:8" ht="15.5" x14ac:dyDescent="0.35">
      <c r="B19" s="75">
        <v>4</v>
      </c>
      <c r="C19" s="48" t="s">
        <v>38</v>
      </c>
      <c r="D19" s="40">
        <v>90</v>
      </c>
      <c r="E19" s="41">
        <v>32</v>
      </c>
      <c r="F19" s="39">
        <v>32</v>
      </c>
      <c r="G19" s="42">
        <v>8</v>
      </c>
      <c r="H19" s="70">
        <f>SUM(E19:G19)</f>
        <v>72</v>
      </c>
    </row>
    <row r="20" spans="2:8" ht="16" thickBot="1" x14ac:dyDescent="0.4">
      <c r="B20" s="79"/>
      <c r="C20" s="51" t="s">
        <v>42</v>
      </c>
      <c r="D20" s="44"/>
      <c r="E20" s="53"/>
      <c r="F20" s="43"/>
      <c r="G20" s="54"/>
      <c r="H20" s="71">
        <f>D19*H19</f>
        <v>6480</v>
      </c>
    </row>
    <row r="21" spans="2:8" ht="15.5" x14ac:dyDescent="0.35">
      <c r="B21" s="75">
        <v>5</v>
      </c>
      <c r="C21" s="39" t="s">
        <v>39</v>
      </c>
      <c r="D21" s="40">
        <v>122.5</v>
      </c>
      <c r="E21" s="41">
        <v>160</v>
      </c>
      <c r="F21" s="39">
        <v>160</v>
      </c>
      <c r="G21" s="42">
        <v>40</v>
      </c>
      <c r="H21" s="70">
        <f>SUM(E21:G21)</f>
        <v>360</v>
      </c>
    </row>
    <row r="22" spans="2:8" ht="16" thickBot="1" x14ac:dyDescent="0.4">
      <c r="B22" s="79"/>
      <c r="C22" s="43" t="s">
        <v>41</v>
      </c>
      <c r="D22" s="44"/>
      <c r="E22" s="53"/>
      <c r="F22" s="43"/>
      <c r="G22" s="54"/>
      <c r="H22" s="71">
        <f>D21*H21</f>
        <v>44100</v>
      </c>
    </row>
    <row r="23" spans="2:8" ht="15.5" x14ac:dyDescent="0.35">
      <c r="B23" s="75">
        <v>6</v>
      </c>
      <c r="C23" s="48" t="s">
        <v>39</v>
      </c>
      <c r="D23" s="40">
        <v>122.5</v>
      </c>
      <c r="E23" s="41"/>
      <c r="F23" s="39"/>
      <c r="G23" s="42"/>
      <c r="H23" s="70">
        <f>SUM(E23:G23)</f>
        <v>0</v>
      </c>
    </row>
    <row r="24" spans="2:8" ht="16" thickBot="1" x14ac:dyDescent="0.4">
      <c r="B24" s="79"/>
      <c r="C24" s="51" t="s">
        <v>40</v>
      </c>
      <c r="D24" s="44"/>
      <c r="E24" s="53"/>
      <c r="F24" s="43"/>
      <c r="G24" s="54"/>
      <c r="H24" s="71">
        <f>D23*H23</f>
        <v>0</v>
      </c>
    </row>
    <row r="25" spans="2:8" ht="15.5" x14ac:dyDescent="0.35">
      <c r="B25" s="75">
        <v>7</v>
      </c>
      <c r="C25" s="39" t="s">
        <v>7</v>
      </c>
      <c r="D25" s="40">
        <v>0</v>
      </c>
      <c r="E25" s="41"/>
      <c r="F25" s="39"/>
      <c r="G25" s="42"/>
      <c r="H25" s="70">
        <f>SUM(E25:G25)</f>
        <v>0</v>
      </c>
    </row>
    <row r="26" spans="2:8" ht="16" thickBot="1" x14ac:dyDescent="0.4">
      <c r="B26" s="79"/>
      <c r="C26" s="43" t="s">
        <v>8</v>
      </c>
      <c r="D26" s="44"/>
      <c r="E26" s="53"/>
      <c r="F26" s="43"/>
      <c r="G26" s="54"/>
      <c r="H26" s="71">
        <f>D25*H25</f>
        <v>0</v>
      </c>
    </row>
    <row r="27" spans="2:8" ht="15.5" x14ac:dyDescent="0.35">
      <c r="B27" s="75">
        <v>8</v>
      </c>
      <c r="C27" s="48" t="s">
        <v>7</v>
      </c>
      <c r="D27" s="40">
        <v>0</v>
      </c>
      <c r="E27" s="41"/>
      <c r="F27" s="39"/>
      <c r="G27" s="42"/>
      <c r="H27" s="70">
        <f>SUM(E27:G27)</f>
        <v>0</v>
      </c>
    </row>
    <row r="28" spans="2:8" ht="16" thickBot="1" x14ac:dyDescent="0.4">
      <c r="B28" s="79"/>
      <c r="C28" s="51" t="s">
        <v>8</v>
      </c>
      <c r="D28" s="44"/>
      <c r="E28" s="53"/>
      <c r="F28" s="43"/>
      <c r="G28" s="54"/>
      <c r="H28" s="71">
        <f>D27*H27</f>
        <v>0</v>
      </c>
    </row>
    <row r="29" spans="2:8" ht="15.5" x14ac:dyDescent="0.35">
      <c r="B29" s="75">
        <v>9</v>
      </c>
      <c r="C29" s="39" t="s">
        <v>7</v>
      </c>
      <c r="D29" s="40">
        <v>0</v>
      </c>
      <c r="E29" s="41"/>
      <c r="F29" s="39"/>
      <c r="G29" s="42"/>
      <c r="H29" s="70">
        <f>SUM(E29:G29)</f>
        <v>0</v>
      </c>
    </row>
    <row r="30" spans="2:8" ht="16" thickBot="1" x14ac:dyDescent="0.4">
      <c r="B30" s="76"/>
      <c r="C30" s="51" t="s">
        <v>8</v>
      </c>
      <c r="D30" s="64"/>
      <c r="E30" s="52"/>
      <c r="F30" s="51"/>
      <c r="G30" s="38"/>
      <c r="H30" s="71">
        <f>D29*H29</f>
        <v>0</v>
      </c>
    </row>
    <row r="31" spans="2:8" ht="16" thickBot="1" x14ac:dyDescent="0.4">
      <c r="B31" s="65"/>
      <c r="C31" s="68" t="s">
        <v>27</v>
      </c>
      <c r="D31" s="67"/>
      <c r="E31" s="66"/>
      <c r="F31" s="66"/>
      <c r="G31" s="66"/>
      <c r="H31" s="69">
        <f>H14+H16+H18+H20+H22+H24+H26+H28+H30</f>
        <v>67230</v>
      </c>
    </row>
  </sheetData>
  <mergeCells count="13">
    <mergeCell ref="B4:C4"/>
    <mergeCell ref="B29:B30"/>
    <mergeCell ref="E8:F8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5:C5"/>
  </mergeCells>
  <pageMargins left="0.7" right="0.7" top="0.75" bottom="0.75" header="0.3" footer="0.3"/>
  <pageSetup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3"/>
  <sheetViews>
    <sheetView view="pageBreakPreview" zoomScale="124" zoomScaleNormal="100" zoomScaleSheetLayoutView="124" workbookViewId="0">
      <selection activeCell="B15" sqref="B15"/>
    </sheetView>
  </sheetViews>
  <sheetFormatPr defaultRowHeight="14.5" x14ac:dyDescent="0.35"/>
  <cols>
    <col min="2" max="2" width="41.7265625" customWidth="1"/>
    <col min="3" max="3" width="0.54296875" customWidth="1"/>
    <col min="4" max="4" width="13.453125" customWidth="1"/>
    <col min="5" max="5" width="12" customWidth="1"/>
    <col min="6" max="6" width="13.1796875" customWidth="1"/>
  </cols>
  <sheetData>
    <row r="2" spans="2:6" ht="17.5" x14ac:dyDescent="0.35">
      <c r="B2" s="1" t="s">
        <v>0</v>
      </c>
    </row>
    <row r="3" spans="2:6" ht="17.5" x14ac:dyDescent="0.35">
      <c r="B3" s="1" t="s">
        <v>30</v>
      </c>
    </row>
    <row r="4" spans="2:6" ht="17.5" x14ac:dyDescent="0.35">
      <c r="B4" s="72" t="s">
        <v>31</v>
      </c>
    </row>
    <row r="6" spans="2:6" ht="18" thickBot="1" x14ac:dyDescent="0.4">
      <c r="B6" s="1"/>
      <c r="D6" s="4"/>
      <c r="E6" s="5"/>
      <c r="F6" s="4"/>
    </row>
    <row r="7" spans="2:6" ht="18" thickBot="1" x14ac:dyDescent="0.4">
      <c r="B7" s="6" t="s">
        <v>9</v>
      </c>
      <c r="C7" s="7"/>
      <c r="D7" s="8" t="s">
        <v>10</v>
      </c>
      <c r="E7" s="9" t="s">
        <v>11</v>
      </c>
      <c r="F7" s="10" t="s">
        <v>12</v>
      </c>
    </row>
    <row r="8" spans="2:6" ht="15.5" x14ac:dyDescent="0.35">
      <c r="B8" s="11" t="s">
        <v>13</v>
      </c>
      <c r="C8" s="12"/>
      <c r="D8" s="13"/>
      <c r="E8" s="14"/>
      <c r="F8" s="15" t="s">
        <v>47</v>
      </c>
    </row>
    <row r="9" spans="2:6" ht="15.5" x14ac:dyDescent="0.35">
      <c r="B9" s="11" t="s">
        <v>14</v>
      </c>
      <c r="C9" s="12"/>
      <c r="D9" s="13"/>
      <c r="E9" s="14"/>
      <c r="F9" s="15">
        <v>1260</v>
      </c>
    </row>
    <row r="10" spans="2:6" ht="15.5" x14ac:dyDescent="0.35">
      <c r="B10" s="11" t="s">
        <v>15</v>
      </c>
      <c r="C10" s="12"/>
      <c r="D10" s="13"/>
      <c r="E10" s="14"/>
      <c r="F10" s="15">
        <v>150</v>
      </c>
    </row>
    <row r="11" spans="2:6" ht="15.5" x14ac:dyDescent="0.35">
      <c r="B11" s="11" t="s">
        <v>16</v>
      </c>
      <c r="C11" s="12"/>
      <c r="D11" s="13"/>
      <c r="E11" s="16"/>
      <c r="F11" s="15">
        <v>850</v>
      </c>
    </row>
    <row r="12" spans="2:6" ht="15.5" x14ac:dyDescent="0.35">
      <c r="B12" s="11" t="s">
        <v>17</v>
      </c>
      <c r="C12" s="12"/>
      <c r="D12" s="13"/>
      <c r="E12" s="14"/>
      <c r="F12" s="15" t="s">
        <v>46</v>
      </c>
    </row>
    <row r="13" spans="2:6" ht="15.5" x14ac:dyDescent="0.35">
      <c r="B13" s="11" t="s">
        <v>18</v>
      </c>
      <c r="C13" s="12"/>
      <c r="D13" s="13"/>
      <c r="E13" s="14"/>
      <c r="F13" s="15">
        <v>900</v>
      </c>
    </row>
    <row r="14" spans="2:6" ht="15.5" x14ac:dyDescent="0.35">
      <c r="B14" s="11" t="s">
        <v>19</v>
      </c>
      <c r="C14" s="12"/>
      <c r="D14" s="13"/>
      <c r="E14" s="16"/>
      <c r="F14" s="15">
        <v>1250</v>
      </c>
    </row>
    <row r="15" spans="2:6" ht="15.5" x14ac:dyDescent="0.35">
      <c r="B15" s="11" t="s">
        <v>28</v>
      </c>
      <c r="C15" s="17"/>
      <c r="D15" s="13"/>
      <c r="E15" s="14"/>
      <c r="F15" s="15">
        <v>2700</v>
      </c>
    </row>
    <row r="16" spans="2:6" ht="15.5" x14ac:dyDescent="0.35">
      <c r="B16" s="11" t="s">
        <v>20</v>
      </c>
      <c r="C16" s="12"/>
      <c r="D16" s="13"/>
      <c r="E16" s="16"/>
      <c r="F16" s="15" t="s">
        <v>46</v>
      </c>
    </row>
    <row r="17" spans="2:6" ht="15.5" x14ac:dyDescent="0.35">
      <c r="B17" s="11" t="s">
        <v>48</v>
      </c>
      <c r="C17" s="12"/>
      <c r="D17" s="13"/>
      <c r="E17" s="16"/>
      <c r="F17" s="15">
        <v>952</v>
      </c>
    </row>
    <row r="18" spans="2:6" ht="15.5" x14ac:dyDescent="0.35">
      <c r="B18" s="11" t="s">
        <v>21</v>
      </c>
      <c r="C18" s="12"/>
      <c r="D18" s="13"/>
      <c r="E18" s="16"/>
      <c r="F18" s="15" t="s">
        <v>46</v>
      </c>
    </row>
    <row r="19" spans="2:6" ht="15.5" x14ac:dyDescent="0.35">
      <c r="B19" s="11" t="s">
        <v>22</v>
      </c>
      <c r="C19" s="12"/>
      <c r="D19" s="13">
        <v>70</v>
      </c>
      <c r="E19" s="16">
        <v>9</v>
      </c>
      <c r="F19" s="15">
        <f t="shared" ref="F8:F20" si="0">D19*E19</f>
        <v>630</v>
      </c>
    </row>
    <row r="20" spans="2:6" ht="15.5" x14ac:dyDescent="0.35">
      <c r="B20" s="11" t="s">
        <v>23</v>
      </c>
      <c r="C20" s="12"/>
      <c r="D20" s="13"/>
      <c r="E20" s="14"/>
      <c r="F20" s="15">
        <v>125</v>
      </c>
    </row>
    <row r="21" spans="2:6" ht="16" thickBot="1" x14ac:dyDescent="0.4">
      <c r="B21" s="18"/>
      <c r="C21" s="19"/>
      <c r="D21" s="20"/>
      <c r="E21" s="21"/>
      <c r="F21" s="22"/>
    </row>
    <row r="22" spans="2:6" ht="15.5" thickBot="1" x14ac:dyDescent="0.4">
      <c r="D22" s="23" t="s">
        <v>24</v>
      </c>
      <c r="E22" s="24"/>
      <c r="F22" s="3">
        <f>SUM(F8:F20)</f>
        <v>8817</v>
      </c>
    </row>
    <row r="23" spans="2:6" ht="15.5" x14ac:dyDescent="0.35">
      <c r="B23" s="25"/>
      <c r="C23" s="26"/>
      <c r="D23" s="27"/>
      <c r="E23" s="5"/>
      <c r="F23" s="4"/>
    </row>
    <row r="24" spans="2:6" ht="15.5" x14ac:dyDescent="0.35">
      <c r="B24" s="28"/>
      <c r="C24" s="26"/>
      <c r="D24" s="27"/>
      <c r="E24" s="5"/>
      <c r="F24" s="4"/>
    </row>
    <row r="25" spans="2:6" ht="15.5" x14ac:dyDescent="0.35">
      <c r="B25" s="28"/>
      <c r="C25" s="26"/>
      <c r="D25" s="27"/>
      <c r="E25" s="5"/>
      <c r="F25" s="4"/>
    </row>
    <row r="26" spans="2:6" ht="15.5" x14ac:dyDescent="0.35">
      <c r="B26" s="28"/>
      <c r="C26" s="26"/>
      <c r="D26" s="27"/>
      <c r="E26" s="5"/>
      <c r="F26" s="4"/>
    </row>
    <row r="27" spans="2:6" ht="15.5" x14ac:dyDescent="0.35">
      <c r="B27" s="28"/>
      <c r="C27" s="26"/>
      <c r="D27" s="27"/>
      <c r="E27" s="5"/>
      <c r="F27" s="4"/>
    </row>
    <row r="28" spans="2:6" ht="15.5" x14ac:dyDescent="0.35">
      <c r="B28" s="28"/>
      <c r="C28" s="26"/>
      <c r="D28" s="27"/>
      <c r="E28" s="5"/>
      <c r="F28" s="4"/>
    </row>
    <row r="29" spans="2:6" ht="15.5" x14ac:dyDescent="0.35">
      <c r="B29" s="28"/>
      <c r="C29" s="26"/>
      <c r="D29" s="27"/>
      <c r="E29" s="5"/>
      <c r="F29" s="4"/>
    </row>
    <row r="30" spans="2:6" ht="15.5" x14ac:dyDescent="0.35">
      <c r="B30" s="28"/>
      <c r="C30" s="26"/>
      <c r="D30" s="27"/>
      <c r="E30" s="5"/>
      <c r="F30" s="4"/>
    </row>
    <row r="31" spans="2:6" ht="15.5" x14ac:dyDescent="0.35">
      <c r="C31" s="26"/>
      <c r="D31" s="27"/>
      <c r="E31" s="5"/>
      <c r="F31" s="4"/>
    </row>
    <row r="32" spans="2:6" ht="15.5" x14ac:dyDescent="0.35">
      <c r="B32" s="26"/>
      <c r="C32" s="29"/>
      <c r="D32" s="30"/>
      <c r="E32" s="5"/>
      <c r="F32" s="4"/>
    </row>
    <row r="33" spans="2:6" ht="15.5" x14ac:dyDescent="0.35">
      <c r="B33" s="29"/>
      <c r="C33" s="26"/>
      <c r="D33" s="31"/>
      <c r="E33" s="5"/>
      <c r="F33" s="4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3F437-15A1-4ADB-A50B-2274C6448B0E}">
  <dimension ref="B2:F33"/>
  <sheetViews>
    <sheetView tabSelected="1" view="pageBreakPreview" topLeftCell="A2" zoomScale="124" zoomScaleNormal="100" zoomScaleSheetLayoutView="124" workbookViewId="0">
      <selection activeCell="D12" sqref="D12"/>
    </sheetView>
  </sheetViews>
  <sheetFormatPr defaultRowHeight="14.5" x14ac:dyDescent="0.35"/>
  <cols>
    <col min="2" max="2" width="41.7265625" customWidth="1"/>
    <col min="3" max="3" width="0.54296875" customWidth="1"/>
    <col min="4" max="4" width="13.453125" customWidth="1"/>
    <col min="5" max="5" width="12" customWidth="1"/>
    <col min="6" max="6" width="13.1796875" customWidth="1"/>
  </cols>
  <sheetData>
    <row r="2" spans="2:6" ht="17.5" x14ac:dyDescent="0.35">
      <c r="B2" s="1" t="s">
        <v>0</v>
      </c>
    </row>
    <row r="3" spans="2:6" ht="17.5" x14ac:dyDescent="0.35">
      <c r="B3" s="1" t="s">
        <v>30</v>
      </c>
    </row>
    <row r="4" spans="2:6" ht="17.5" x14ac:dyDescent="0.35">
      <c r="B4" s="72" t="s">
        <v>32</v>
      </c>
    </row>
    <row r="5" spans="2:6" ht="17.5" x14ac:dyDescent="0.35">
      <c r="B5" s="73"/>
    </row>
    <row r="6" spans="2:6" ht="18" thickBot="1" x14ac:dyDescent="0.4">
      <c r="B6" s="1"/>
      <c r="D6" s="4"/>
      <c r="E6" s="5"/>
      <c r="F6" s="4"/>
    </row>
    <row r="7" spans="2:6" ht="29.5" thickBot="1" x14ac:dyDescent="0.4">
      <c r="B7" s="6" t="s">
        <v>9</v>
      </c>
      <c r="C7" s="7"/>
      <c r="D7" s="8" t="s">
        <v>10</v>
      </c>
      <c r="E7" s="9" t="s">
        <v>11</v>
      </c>
      <c r="F7" s="10" t="s">
        <v>12</v>
      </c>
    </row>
    <row r="8" spans="2:6" ht="15.5" x14ac:dyDescent="0.35">
      <c r="B8" s="11" t="s">
        <v>13</v>
      </c>
      <c r="C8" s="12"/>
      <c r="D8" s="13"/>
      <c r="E8" s="14"/>
      <c r="F8" s="15" t="s">
        <v>47</v>
      </c>
    </row>
    <row r="9" spans="2:6" ht="15.5" x14ac:dyDescent="0.35">
      <c r="B9" s="11" t="s">
        <v>14</v>
      </c>
      <c r="C9" s="12"/>
      <c r="D9" s="13"/>
      <c r="E9" s="14"/>
      <c r="F9" s="15">
        <v>1260</v>
      </c>
    </row>
    <row r="10" spans="2:6" ht="15.5" x14ac:dyDescent="0.35">
      <c r="B10" s="11" t="s">
        <v>15</v>
      </c>
      <c r="C10" s="12"/>
      <c r="D10" s="13"/>
      <c r="E10" s="14"/>
      <c r="F10" s="15">
        <v>150</v>
      </c>
    </row>
    <row r="11" spans="2:6" ht="15.5" x14ac:dyDescent="0.35">
      <c r="B11" s="11" t="s">
        <v>16</v>
      </c>
      <c r="C11" s="12"/>
      <c r="D11" s="13"/>
      <c r="E11" s="16"/>
      <c r="F11" s="15">
        <v>850</v>
      </c>
    </row>
    <row r="12" spans="2:6" ht="15.5" x14ac:dyDescent="0.35">
      <c r="B12" s="11" t="s">
        <v>17</v>
      </c>
      <c r="C12" s="12"/>
      <c r="D12" s="13"/>
      <c r="E12" s="14"/>
      <c r="F12" s="15" t="s">
        <v>46</v>
      </c>
    </row>
    <row r="13" spans="2:6" ht="15.5" x14ac:dyDescent="0.35">
      <c r="B13" s="11" t="s">
        <v>18</v>
      </c>
      <c r="C13" s="12"/>
      <c r="D13" s="13"/>
      <c r="E13" s="14"/>
      <c r="F13" s="15">
        <v>900</v>
      </c>
    </row>
    <row r="14" spans="2:6" ht="15.5" x14ac:dyDescent="0.35">
      <c r="B14" s="11" t="s">
        <v>19</v>
      </c>
      <c r="C14" s="12"/>
      <c r="D14" s="13"/>
      <c r="E14" s="16"/>
      <c r="F14" s="15">
        <v>1250</v>
      </c>
    </row>
    <row r="15" spans="2:6" ht="15.5" x14ac:dyDescent="0.35">
      <c r="B15" s="11" t="s">
        <v>28</v>
      </c>
      <c r="C15" s="17"/>
      <c r="D15" s="13"/>
      <c r="E15" s="14"/>
      <c r="F15" s="15">
        <v>2700</v>
      </c>
    </row>
    <row r="16" spans="2:6" ht="15.5" x14ac:dyDescent="0.35">
      <c r="B16" s="11" t="s">
        <v>20</v>
      </c>
      <c r="C16" s="12"/>
      <c r="D16" s="13"/>
      <c r="E16" s="16"/>
      <c r="F16" s="15" t="s">
        <v>46</v>
      </c>
    </row>
    <row r="17" spans="2:6" ht="15.5" x14ac:dyDescent="0.35">
      <c r="B17" s="11" t="s">
        <v>48</v>
      </c>
      <c r="C17" s="12"/>
      <c r="D17" s="13"/>
      <c r="E17" s="16"/>
      <c r="F17" s="15">
        <v>1201</v>
      </c>
    </row>
    <row r="18" spans="2:6" ht="15.5" x14ac:dyDescent="0.35">
      <c r="B18" s="11" t="s">
        <v>21</v>
      </c>
      <c r="C18" s="12"/>
      <c r="D18" s="13"/>
      <c r="E18" s="16"/>
      <c r="F18" s="15" t="s">
        <v>46</v>
      </c>
    </row>
    <row r="19" spans="2:6" ht="15.5" x14ac:dyDescent="0.35">
      <c r="B19" s="11" t="s">
        <v>22</v>
      </c>
      <c r="C19" s="12"/>
      <c r="D19" s="13">
        <v>70</v>
      </c>
      <c r="E19" s="16">
        <v>9</v>
      </c>
      <c r="F19" s="15">
        <f t="shared" ref="F19:F20" si="0">D19*E19</f>
        <v>630</v>
      </c>
    </row>
    <row r="20" spans="2:6" ht="15.5" x14ac:dyDescent="0.35">
      <c r="B20" s="11" t="s">
        <v>23</v>
      </c>
      <c r="C20" s="12"/>
      <c r="D20" s="13"/>
      <c r="E20" s="14"/>
      <c r="F20" s="15">
        <v>125</v>
      </c>
    </row>
    <row r="21" spans="2:6" ht="16" thickBot="1" x14ac:dyDescent="0.4">
      <c r="B21" s="18"/>
      <c r="C21" s="19"/>
      <c r="D21" s="20"/>
      <c r="E21" s="21"/>
      <c r="F21" s="22"/>
    </row>
    <row r="22" spans="2:6" ht="15.5" thickBot="1" x14ac:dyDescent="0.4">
      <c r="D22" s="23" t="s">
        <v>24</v>
      </c>
      <c r="E22" s="24"/>
      <c r="F22" s="3">
        <f>SUM(F8:F20)</f>
        <v>9066</v>
      </c>
    </row>
    <row r="23" spans="2:6" ht="15.5" x14ac:dyDescent="0.35">
      <c r="B23" s="25"/>
      <c r="C23" s="26"/>
      <c r="D23" s="27"/>
      <c r="E23" s="5"/>
      <c r="F23" s="4"/>
    </row>
    <row r="24" spans="2:6" ht="15.5" x14ac:dyDescent="0.35">
      <c r="B24" s="28"/>
      <c r="C24" s="26"/>
      <c r="D24" s="27"/>
      <c r="E24" s="5"/>
      <c r="F24" s="4"/>
    </row>
    <row r="25" spans="2:6" ht="15.5" x14ac:dyDescent="0.35">
      <c r="B25" s="28"/>
      <c r="C25" s="26"/>
      <c r="D25" s="27"/>
      <c r="E25" s="5"/>
      <c r="F25" s="4"/>
    </row>
    <row r="26" spans="2:6" ht="15.5" x14ac:dyDescent="0.35">
      <c r="B26" s="28"/>
      <c r="C26" s="26"/>
      <c r="D26" s="27"/>
      <c r="E26" s="5"/>
      <c r="F26" s="4"/>
    </row>
    <row r="27" spans="2:6" ht="15.5" x14ac:dyDescent="0.35">
      <c r="B27" s="28"/>
      <c r="C27" s="26"/>
      <c r="D27" s="27"/>
      <c r="E27" s="5"/>
      <c r="F27" s="4"/>
    </row>
    <row r="28" spans="2:6" ht="15.5" x14ac:dyDescent="0.35">
      <c r="B28" s="28"/>
      <c r="C28" s="26"/>
      <c r="D28" s="27"/>
      <c r="E28" s="5"/>
      <c r="F28" s="4"/>
    </row>
    <row r="29" spans="2:6" ht="15.5" x14ac:dyDescent="0.35">
      <c r="B29" s="28"/>
      <c r="C29" s="26"/>
      <c r="D29" s="27"/>
      <c r="E29" s="5"/>
      <c r="F29" s="4"/>
    </row>
    <row r="30" spans="2:6" ht="15.5" x14ac:dyDescent="0.35">
      <c r="B30" s="28"/>
      <c r="C30" s="26"/>
      <c r="D30" s="27"/>
      <c r="E30" s="5"/>
      <c r="F30" s="4"/>
    </row>
    <row r="31" spans="2:6" ht="15.5" x14ac:dyDescent="0.35">
      <c r="C31" s="26"/>
      <c r="D31" s="27"/>
      <c r="E31" s="5"/>
      <c r="F31" s="4"/>
    </row>
    <row r="32" spans="2:6" ht="15.5" x14ac:dyDescent="0.35">
      <c r="B32" s="26"/>
      <c r="C32" s="29"/>
      <c r="D32" s="30"/>
      <c r="E32" s="5"/>
      <c r="F32" s="4"/>
    </row>
    <row r="33" spans="2:6" ht="15.5" x14ac:dyDescent="0.35">
      <c r="B33" s="29"/>
      <c r="C33" s="26"/>
      <c r="D33" s="31"/>
      <c r="E33" s="5"/>
      <c r="F33" s="4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1-A General Conditions</vt:lpstr>
      <vt:lpstr>1-B General Requirements - 4th</vt:lpstr>
      <vt:lpstr>1-B General Requirements - 5th</vt:lpstr>
      <vt:lpstr>'1-A General Conditions'!Print_Area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Hynes</dc:creator>
  <cp:lastModifiedBy>Megan Kane</cp:lastModifiedBy>
  <cp:lastPrinted>2012-04-04T01:12:28Z</cp:lastPrinted>
  <dcterms:created xsi:type="dcterms:W3CDTF">2011-01-25T02:18:03Z</dcterms:created>
  <dcterms:modified xsi:type="dcterms:W3CDTF">2026-02-10T16:37:29Z</dcterms:modified>
</cp:coreProperties>
</file>